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'Лист1'!$A$1:$C$35</definedName>
  </definedNames>
  <calcPr fullCalcOnLoad="1"/>
</workbook>
</file>

<file path=xl/sharedStrings.xml><?xml version="1.0" encoding="utf-8"?>
<sst xmlns="http://schemas.openxmlformats.org/spreadsheetml/2006/main" count="50" uniqueCount="48">
  <si>
    <t>Доходы бюджета сельского поселения Красная Поляна муниципального района Пестравский Самарской области  на 2023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</si>
  <si>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</si>
  <si>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</si>
  <si>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</si>
  <si>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</si>
  <si>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</si>
  <si>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</si>
  <si>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</si>
  <si>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</si>
  <si>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100 1 03 02200 01 0000 110</t>
  </si>
  <si>
    <t>Доходы от уплаты акцизов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</si>
  <si>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</si>
  <si>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</si>
  <si>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</si>
  <si>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</si>
  <si>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</si>
  <si>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</si>
  <si>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</si>
  <si>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</si>
  <si>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</si>
  <si>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</si>
  <si>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</si>
  <si>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</si>
  <si>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</si>
  <si>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</si>
  <si>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</si>
  <si>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</si>
  <si>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</si>
  <si>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</si>
  <si>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</si>
  <si>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</si>
  <si>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</si>
  <si>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</si>
  <si>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</si>
  <si>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389 2 02 01000 10 0000 150</t>
  </si>
  <si>
    <t>Безвозмездные поступления</t>
  </si>
  <si>
    <t>389 2 02 00001 10 0000 150</t>
  </si>
  <si>
    <t>Дотация от других бюджетов бюджетной системы РФ</t>
  </si>
  <si>
    <t xml:space="preserve">389 2 02 10001 10 0000 150 </t>
  </si>
  <si>
    <t>Дотация на выравнивание уровня бюджетной обеспеченности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</si>
  <si>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</si>
  <si>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</si>
  <si>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389  2 02 03015 10 0000 150</t>
  </si>
  <si>
    <t>Субвенция бюджетам поселений на осуществление первичного воинского учета на территориях, где отсутстауют военнык комиссариаты</t>
  </si>
  <si>
    <t>389  2 02 49999 10 0000 150</t>
  </si>
  <si>
    <t>Прочие межбюджетные трансферты, передаваемые бюджетам сельских поселений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</si>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</sst>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7"/>
      <name val="Tahoma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5" fillId="0" borderId="1" xfId="0" applyFont="1" applyBorder="1" applyAlignment="1">
      <alignment horizontal="left" vertical="top" wrapText="1"/>
    </xf>
    <xf numFmtId="164" fontId="3" fillId="0" borderId="0" xfId="0" applyFont="1" applyAlignment="1">
      <alignment horizontal="justify" vertical="center"/>
    </xf>
    <xf numFmtId="165" fontId="3" fillId="0" borderId="4" xfId="0" applyNumberFormat="1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left" vertical="top" indent="6"/>
    </xf>
    <xf numFmtId="165" fontId="3" fillId="0" borderId="0" xfId="0" applyNumberFormat="1" applyFont="1" applyBorder="1" applyAlignment="1">
      <alignment horizontal="left" vertical="top" wrapText="1" indent="6"/>
    </xf>
    <xf numFmtId="164" fontId="3" fillId="0" borderId="1" xfId="0" applyFont="1" applyBorder="1" applyAlignment="1">
      <alignment wrapText="1"/>
    </xf>
    <xf numFmtId="165" fontId="4" fillId="0" borderId="3" xfId="0" applyNumberFormat="1" applyFont="1" applyBorder="1" applyAlignment="1">
      <alignment horizontal="left" vertical="top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38100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19700" y="76200"/>
          <a:ext cx="23241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 2
               к решению Собрания 
Представителей сельского поселения 
Красная Поляна  муниципального района       Пестравский Самарской области
№ ---------- от «------«                 2022г.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workbookViewId="0" topLeftCell="A13">
      <selection activeCell="C28" sqref="C28"/>
    </sheetView>
  </sheetViews>
  <sheetFormatPr defaultColWidth="9.00390625" defaultRowHeight="14.25" customHeight="1"/>
  <cols>
    <col min="1" max="1" width="24.50390625" style="0" customWidth="1"/>
    <col min="2" max="2" width="60.875" style="0" customWidth="1"/>
    <col min="3" max="3" width="13.125" style="0" customWidth="1"/>
  </cols>
  <sheetData>
    <row r="1" spans="1:3" ht="12.75" customHeight="1">
      <c r="A1" s="1"/>
      <c r="B1" s="1"/>
      <c r="C1" s="1"/>
    </row>
    <row r="2" ht="93" customHeight="1"/>
    <row r="3" spans="1:3" ht="108.75" customHeight="1">
      <c r="A3" s="2" t="s">
        <v>0</v>
      </c>
      <c r="B3" s="2"/>
      <c r="C3" s="2"/>
    </row>
    <row r="7" spans="1:3" ht="14.25" customHeight="1">
      <c r="A7" s="3" t="s">
        <v>1</v>
      </c>
      <c r="B7" s="3" t="s">
        <v>2</v>
      </c>
      <c r="C7" s="3" t="s">
        <v>3</v>
      </c>
    </row>
    <row r="8" spans="1:3" ht="14.25" customHeight="1">
      <c r="A8" s="3"/>
      <c r="B8" s="3"/>
      <c r="C8" s="3"/>
    </row>
    <row r="9" spans="1:3" ht="14.25" customHeight="1">
      <c r="A9" s="4"/>
      <c r="B9" s="5" t="s">
        <v>4</v>
      </c>
      <c r="C9" s="5">
        <f>SUM(C10,C11,C18,C19,C12)</f>
        <v>6751297</v>
      </c>
    </row>
    <row r="10" spans="1:3" ht="14.25" customHeight="1">
      <c r="A10" s="6" t="s">
        <v>5</v>
      </c>
      <c r="B10" s="6" t="s">
        <v>6</v>
      </c>
      <c r="C10" s="6">
        <v>904935</v>
      </c>
    </row>
    <row r="11" spans="1:3" ht="14.25" customHeight="1">
      <c r="A11" s="6" t="s">
        <v>7</v>
      </c>
      <c r="B11" s="6" t="s">
        <v>8</v>
      </c>
      <c r="C11" s="6">
        <v>20152</v>
      </c>
    </row>
    <row r="12" spans="1:3" ht="14.25" customHeight="1">
      <c r="A12" s="6" t="s">
        <v>9</v>
      </c>
      <c r="B12" s="6" t="s">
        <v>10</v>
      </c>
      <c r="C12" s="6">
        <f>C13+C14+C15+C16</f>
        <v>2414410</v>
      </c>
    </row>
    <row r="13" spans="1:3" ht="14.25" customHeight="1">
      <c r="A13" s="6" t="s">
        <v>11</v>
      </c>
      <c r="B13" s="6" t="s">
        <v>12</v>
      </c>
      <c r="C13" s="6">
        <v>1091630</v>
      </c>
    </row>
    <row r="14" spans="1:3" ht="14.25" customHeight="1">
      <c r="A14" s="6" t="s">
        <v>13</v>
      </c>
      <c r="B14" s="6" t="s">
        <v>14</v>
      </c>
      <c r="C14" s="6">
        <v>6040</v>
      </c>
    </row>
    <row r="15" spans="1:3" ht="14.25" customHeight="1">
      <c r="A15" s="6" t="s">
        <v>15</v>
      </c>
      <c r="B15" s="6" t="s">
        <v>16</v>
      </c>
      <c r="C15" s="6">
        <v>1453620</v>
      </c>
    </row>
    <row r="16" spans="1:3" ht="14.25" customHeight="1">
      <c r="A16" s="6" t="s">
        <v>17</v>
      </c>
      <c r="B16" s="6" t="s">
        <v>18</v>
      </c>
      <c r="C16" s="6">
        <v>-136880</v>
      </c>
    </row>
    <row r="17" spans="1:3" ht="14.25" customHeight="1">
      <c r="A17" s="6"/>
      <c r="B17" s="7" t="s">
        <v>19</v>
      </c>
      <c r="C17" s="7">
        <f>C18+C19</f>
        <v>3411800</v>
      </c>
    </row>
    <row r="18" spans="1:3" ht="22.5" customHeight="1">
      <c r="A18" s="6" t="s">
        <v>20</v>
      </c>
      <c r="B18" s="8" t="s">
        <v>21</v>
      </c>
      <c r="C18" s="6">
        <v>74800</v>
      </c>
    </row>
    <row r="19" spans="1:3" s="9" customFormat="1" ht="14.25" customHeight="1">
      <c r="A19" s="6" t="s">
        <v>22</v>
      </c>
      <c r="B19" s="6" t="s">
        <v>23</v>
      </c>
      <c r="C19" s="6">
        <f>SUM(C20,C21)</f>
        <v>3337000</v>
      </c>
    </row>
    <row r="20" spans="1:3" ht="30.75" customHeight="1">
      <c r="A20" s="6" t="s">
        <v>24</v>
      </c>
      <c r="B20" s="10" t="s">
        <v>25</v>
      </c>
      <c r="C20" s="6">
        <v>2709000</v>
      </c>
    </row>
    <row r="21" spans="1:3" ht="12.75" customHeight="1">
      <c r="A21" s="6" t="s">
        <v>26</v>
      </c>
      <c r="B21" s="8" t="s">
        <v>27</v>
      </c>
      <c r="C21" s="6">
        <v>628000</v>
      </c>
    </row>
    <row r="22" spans="1:3" ht="12.75" customHeight="1">
      <c r="A22" s="6"/>
      <c r="B22" s="8"/>
      <c r="C22" s="6"/>
    </row>
    <row r="23" spans="1:3" ht="14.25" customHeight="1">
      <c r="A23" s="6"/>
      <c r="B23" s="7" t="s">
        <v>28</v>
      </c>
      <c r="C23" s="7">
        <f>SUM(C25,C24)</f>
        <v>2200</v>
      </c>
    </row>
    <row r="24" spans="1:3" ht="40.5" customHeight="1">
      <c r="A24" s="6" t="s">
        <v>29</v>
      </c>
      <c r="B24" s="11" t="s">
        <v>30</v>
      </c>
      <c r="C24" s="6">
        <v>0</v>
      </c>
    </row>
    <row r="25" spans="1:3" ht="30" customHeight="1">
      <c r="A25" s="6" t="s">
        <v>31</v>
      </c>
      <c r="B25" s="12" t="s">
        <v>32</v>
      </c>
      <c r="C25" s="6">
        <v>2200</v>
      </c>
    </row>
    <row r="26" spans="1:3" ht="14.25" customHeight="1">
      <c r="A26" s="6"/>
      <c r="B26" s="7" t="s">
        <v>33</v>
      </c>
      <c r="C26" s="7">
        <f>SUM(C23,C9)</f>
        <v>6753497</v>
      </c>
    </row>
    <row r="27" spans="1:3" ht="14.25" customHeight="1">
      <c r="A27" s="7" t="s">
        <v>34</v>
      </c>
      <c r="B27" s="7" t="s">
        <v>35</v>
      </c>
      <c r="C27" s="7">
        <f>C28+C33+C32</f>
        <v>98000</v>
      </c>
    </row>
    <row r="28" spans="1:3" ht="14.25" customHeight="1">
      <c r="A28" s="7" t="s">
        <v>36</v>
      </c>
      <c r="B28" s="7" t="s">
        <v>37</v>
      </c>
      <c r="C28" s="7">
        <f>C29</f>
        <v>0</v>
      </c>
    </row>
    <row r="29" spans="1:3" ht="14.25" customHeight="1">
      <c r="A29" s="6" t="s">
        <v>38</v>
      </c>
      <c r="B29" s="6" t="s">
        <v>39</v>
      </c>
      <c r="C29" s="6">
        <f>C30+C31</f>
        <v>0</v>
      </c>
    </row>
    <row r="30" spans="1:3" ht="14.25" customHeight="1">
      <c r="A30" s="6" t="s">
        <v>38</v>
      </c>
      <c r="B30" s="13" t="s">
        <v>40</v>
      </c>
      <c r="C30" s="6">
        <v>0</v>
      </c>
    </row>
    <row r="31" spans="1:3" ht="14.25" customHeight="1">
      <c r="A31" s="6" t="s">
        <v>38</v>
      </c>
      <c r="B31" s="13" t="s">
        <v>41</v>
      </c>
      <c r="C31" s="6">
        <v>0</v>
      </c>
    </row>
    <row r="32" spans="1:3" ht="20.25" customHeight="1">
      <c r="A32" s="6" t="s">
        <v>42</v>
      </c>
      <c r="B32" s="14" t="s">
        <v>43</v>
      </c>
      <c r="C32" s="6">
        <v>98000</v>
      </c>
    </row>
    <row r="33" spans="1:3" ht="12.75" customHeight="1">
      <c r="A33" s="6" t="s">
        <v>44</v>
      </c>
      <c r="B33" s="15" t="s">
        <v>45</v>
      </c>
      <c r="C33" s="6">
        <v>0</v>
      </c>
    </row>
    <row r="34" spans="1:3" ht="14.25" customHeight="1">
      <c r="A34" s="7" t="s">
        <v>46</v>
      </c>
      <c r="B34" s="16" t="s">
        <v>47</v>
      </c>
      <c r="C34" s="7">
        <f>SUM(C27,C26)</f>
        <v>6851497</v>
      </c>
    </row>
    <row r="65536" ht="14.25" customHeight="1" hidden="1"/>
  </sheetData>
  <sheetProtection selectLockedCells="1" selectUnlockedCells="1"/>
  <mergeCells count="8">
    <mergeCell ref="A1:C1"/>
    <mergeCell ref="A3:C3"/>
    <mergeCell ref="A7:A8"/>
    <mergeCell ref="B7:B8"/>
    <mergeCell ref="C7:C8"/>
    <mergeCell ref="A21:A22"/>
    <mergeCell ref="B21:B22"/>
    <mergeCell ref="C21:C22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2020-10-29T05:59:45Z</cp:lastPrinted>
  <dcterms:created xsi:type="dcterms:W3CDTF">2009-12-03T11:04:33Z</dcterms:created>
  <dcterms:modified xsi:type="dcterms:W3CDTF">2022-10-18T10:08:18Z</dcterms:modified>
  <cp:category/>
  <cp:version/>
  <cp:contentType/>
  <cp:contentStatus/>
</cp:coreProperties>
</file>